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songraham/Documents/Shettleston Harriers/"/>
    </mc:Choice>
  </mc:AlternateContent>
  <xr:revisionPtr revIDLastSave="0" documentId="8_{CE67353E-62A2-4140-952D-204E27D4F32C}" xr6:coauthVersionLast="47" xr6:coauthVersionMax="47" xr10:uidLastSave="{00000000-0000-0000-0000-000000000000}"/>
  <bookViews>
    <workbookView xWindow="4660" yWindow="1460" windowWidth="16820" windowHeight="10940" xr2:uid="{FC963997-75FD-7D43-A19F-BE5F6D7F7712}"/>
  </bookViews>
  <sheets>
    <sheet name="Resul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F8" i="1"/>
  <c r="H8" i="1"/>
  <c r="J8" i="1"/>
  <c r="K8" i="1"/>
  <c r="D14" i="1"/>
  <c r="K14" i="1" s="1"/>
  <c r="F14" i="1"/>
  <c r="H14" i="1"/>
  <c r="J14" i="1"/>
  <c r="D20" i="1"/>
  <c r="F20" i="1"/>
  <c r="H20" i="1"/>
  <c r="J20" i="1"/>
  <c r="K20" i="1"/>
</calcChain>
</file>

<file path=xl/sharedStrings.xml><?xml version="1.0" encoding="utf-8"?>
<sst xmlns="http://schemas.openxmlformats.org/spreadsheetml/2006/main" count="29" uniqueCount="27">
  <si>
    <t>Total</t>
  </si>
  <si>
    <t>Lewis  </t>
  </si>
  <si>
    <t>Alasdair</t>
  </si>
  <si>
    <t>Liam</t>
  </si>
  <si>
    <t>Ruardih</t>
  </si>
  <si>
    <t>Boys B(Team 6)</t>
  </si>
  <si>
    <t>Oliver</t>
  </si>
  <si>
    <t>Louis</t>
  </si>
  <si>
    <t>Isa</t>
  </si>
  <si>
    <t>Henoch</t>
  </si>
  <si>
    <t>Boys A (Team 9)</t>
  </si>
  <si>
    <t>Rowan</t>
  </si>
  <si>
    <t>Ailsa</t>
  </si>
  <si>
    <t>Alexa</t>
  </si>
  <si>
    <t>Indie</t>
  </si>
  <si>
    <t>Total Points</t>
  </si>
  <si>
    <t>Relay pts</t>
  </si>
  <si>
    <t>4x200</t>
  </si>
  <si>
    <t>SP pts</t>
  </si>
  <si>
    <t>SP</t>
  </si>
  <si>
    <t>LJ pts</t>
  </si>
  <si>
    <t>LJ</t>
  </si>
  <si>
    <t>60 pts</t>
  </si>
  <si>
    <t>60m</t>
  </si>
  <si>
    <t>Girls (Team 5)</t>
  </si>
  <si>
    <t xml:space="preserve">Bib 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</si>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</sst>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8896-6DB1-8442-A468-2CC6A1FEC02A}">
  <dimension ref="A1:K20"/>
  <sheetViews>
    <sheetView tabSelected="1" zoomScale="125" workbookViewId="0">
      <selection activeCell="C22" sqref="C22"/>
    </sheetView>
  </sheetViews>
  <sheetFormatPr baseColWidth="10" defaultRowHeight="16" x14ac:dyDescent="0.2"/>
  <cols>
    <col min="2" max="2" width="14.5" customWidth="1"/>
    <col min="3" max="3" width="10.83203125" style="1"/>
    <col min="4" max="4" width="5.83203125" style="2" customWidth="1"/>
    <col min="5" max="5" width="10.83203125" style="1"/>
    <col min="6" max="6" width="5.5" style="2" customWidth="1"/>
    <col min="7" max="7" width="10.83203125" style="1"/>
    <col min="8" max="8" width="5.83203125" customWidth="1"/>
    <col min="9" max="9" width="10.83203125" style="1"/>
  </cols>
  <sheetData>
    <row r="1" spans="1:11" ht="21" x14ac:dyDescent="0.25">
      <c r="B1" s="7" t="s">
        <v>26</v>
      </c>
    </row>
    <row r="2" spans="1:11" ht="21" x14ac:dyDescent="0.25">
      <c r="B2" s="7"/>
    </row>
    <row r="3" spans="1:11" x14ac:dyDescent="0.2">
      <c r="A3" s="2" t="s">
        <v>25</v>
      </c>
      <c r="B3" s="6" t="s">
        <v>24</v>
      </c>
      <c r="C3" s="1" t="s">
        <v>23</v>
      </c>
      <c r="D3" s="2" t="s">
        <v>22</v>
      </c>
      <c r="E3" s="1" t="s">
        <v>21</v>
      </c>
      <c r="F3" s="2" t="s">
        <v>20</v>
      </c>
      <c r="G3" s="1" t="s">
        <v>19</v>
      </c>
      <c r="H3" t="s">
        <v>18</v>
      </c>
      <c r="I3" s="1" t="s">
        <v>17</v>
      </c>
      <c r="J3" t="s">
        <v>16</v>
      </c>
      <c r="K3" t="s">
        <v>15</v>
      </c>
    </row>
    <row r="4" spans="1:11" x14ac:dyDescent="0.2">
      <c r="A4" s="2">
        <v>109</v>
      </c>
      <c r="B4" s="6" t="s">
        <v>14</v>
      </c>
      <c r="C4" s="1">
        <v>10.38</v>
      </c>
      <c r="D4" s="2">
        <v>80</v>
      </c>
      <c r="E4" s="1">
        <v>3.06</v>
      </c>
      <c r="F4" s="2">
        <v>56</v>
      </c>
      <c r="G4" s="1">
        <v>5.22</v>
      </c>
      <c r="H4" s="2">
        <v>68</v>
      </c>
      <c r="I4" s="4">
        <v>1.7631944444444444E-3</v>
      </c>
      <c r="J4" s="2">
        <v>60</v>
      </c>
    </row>
    <row r="5" spans="1:11" x14ac:dyDescent="0.2">
      <c r="A5" s="2">
        <v>110</v>
      </c>
      <c r="B5" s="6" t="s">
        <v>13</v>
      </c>
      <c r="C5" s="1">
        <v>11.5</v>
      </c>
      <c r="D5" s="2">
        <v>69</v>
      </c>
      <c r="E5" s="1">
        <v>2.2799999999999998</v>
      </c>
      <c r="F5" s="2">
        <v>28</v>
      </c>
      <c r="G5" s="1">
        <v>3.27</v>
      </c>
      <c r="H5" s="2">
        <v>33</v>
      </c>
      <c r="I5" s="4">
        <v>4.34298611111111E-2</v>
      </c>
      <c r="J5" s="2">
        <v>60</v>
      </c>
    </row>
    <row r="6" spans="1:11" x14ac:dyDescent="0.2">
      <c r="A6" s="2">
        <v>111</v>
      </c>
      <c r="B6" s="6" t="s">
        <v>12</v>
      </c>
      <c r="C6" s="1">
        <v>11.3</v>
      </c>
      <c r="D6" s="2">
        <v>66</v>
      </c>
      <c r="E6" s="1">
        <v>2.1800000000000002</v>
      </c>
      <c r="F6" s="2">
        <v>25</v>
      </c>
      <c r="G6" s="1">
        <v>3.79</v>
      </c>
      <c r="H6" s="2">
        <v>43</v>
      </c>
      <c r="I6" s="4">
        <v>8.5096527777777806E-2</v>
      </c>
      <c r="J6" s="2">
        <v>60</v>
      </c>
    </row>
    <row r="7" spans="1:11" x14ac:dyDescent="0.2">
      <c r="A7" s="2">
        <v>112</v>
      </c>
      <c r="B7" s="6" t="s">
        <v>11</v>
      </c>
      <c r="C7" s="1">
        <v>11.04</v>
      </c>
      <c r="D7" s="2">
        <v>70</v>
      </c>
      <c r="E7" s="1">
        <v>2.86</v>
      </c>
      <c r="F7" s="2">
        <v>49</v>
      </c>
      <c r="G7" s="1">
        <v>3.43</v>
      </c>
      <c r="H7" s="2">
        <v>36</v>
      </c>
      <c r="I7" s="4">
        <v>0.12676319444444401</v>
      </c>
      <c r="J7" s="2">
        <v>60</v>
      </c>
    </row>
    <row r="8" spans="1:11" x14ac:dyDescent="0.2">
      <c r="A8" s="3"/>
      <c r="B8" s="5" t="s">
        <v>0</v>
      </c>
      <c r="D8" s="3">
        <f>SUM(D4:D7)</f>
        <v>285</v>
      </c>
      <c r="F8" s="3">
        <f>SUM(F4:F7)</f>
        <v>158</v>
      </c>
      <c r="H8" s="3">
        <f>SUM(H4:H7)</f>
        <v>180</v>
      </c>
      <c r="I8" s="4"/>
      <c r="J8" s="3">
        <f>SUM(J4:J7)</f>
        <v>240</v>
      </c>
      <c r="K8">
        <f>D8+F8+H8+J8</f>
        <v>863</v>
      </c>
    </row>
    <row r="9" spans="1:11" x14ac:dyDescent="0.2">
      <c r="B9" t="s">
        <v>10</v>
      </c>
      <c r="J9" s="2"/>
    </row>
    <row r="10" spans="1:11" x14ac:dyDescent="0.2">
      <c r="A10" s="2">
        <v>205</v>
      </c>
      <c r="B10" s="6" t="s">
        <v>9</v>
      </c>
      <c r="C10" s="1">
        <v>10.19</v>
      </c>
      <c r="D10" s="2">
        <v>82</v>
      </c>
      <c r="E10" s="1">
        <v>3.31</v>
      </c>
      <c r="F10" s="2">
        <v>63</v>
      </c>
      <c r="G10" s="1">
        <v>5.13</v>
      </c>
      <c r="H10" s="2">
        <v>67</v>
      </c>
      <c r="I10" s="4">
        <v>1.6927083333333334E-3</v>
      </c>
      <c r="J10" s="2">
        <v>70</v>
      </c>
    </row>
    <row r="11" spans="1:11" x14ac:dyDescent="0.2">
      <c r="A11" s="2">
        <v>206</v>
      </c>
      <c r="B11" s="6" t="s">
        <v>8</v>
      </c>
      <c r="C11" s="1">
        <v>10.54</v>
      </c>
      <c r="D11" s="2">
        <v>77</v>
      </c>
      <c r="E11" s="1">
        <v>3.2</v>
      </c>
      <c r="F11" s="2">
        <v>60</v>
      </c>
      <c r="G11" s="1">
        <v>4.8600000000000003</v>
      </c>
      <c r="H11" s="2">
        <v>62</v>
      </c>
      <c r="I11" s="4">
        <v>4.3359374999999999E-2</v>
      </c>
      <c r="J11" s="2">
        <v>70</v>
      </c>
    </row>
    <row r="12" spans="1:11" x14ac:dyDescent="0.2">
      <c r="A12" s="2">
        <v>207</v>
      </c>
      <c r="B12" s="6" t="s">
        <v>7</v>
      </c>
      <c r="C12" s="1">
        <v>9.64</v>
      </c>
      <c r="D12" s="2">
        <v>89</v>
      </c>
      <c r="E12" s="1">
        <v>3.63</v>
      </c>
      <c r="F12" s="2">
        <v>72</v>
      </c>
      <c r="G12" s="1">
        <v>5.74</v>
      </c>
      <c r="H12" s="2">
        <v>75</v>
      </c>
      <c r="I12" s="4">
        <v>8.5026041666666705E-2</v>
      </c>
      <c r="J12" s="2">
        <v>70</v>
      </c>
    </row>
    <row r="13" spans="1:11" x14ac:dyDescent="0.2">
      <c r="A13" s="2">
        <v>208</v>
      </c>
      <c r="B13" s="6" t="s">
        <v>6</v>
      </c>
      <c r="C13" s="1">
        <v>11.12</v>
      </c>
      <c r="D13" s="2">
        <v>69</v>
      </c>
      <c r="E13" s="1">
        <v>2.6</v>
      </c>
      <c r="F13" s="2">
        <v>40</v>
      </c>
      <c r="G13" s="1">
        <v>4.0999999999999996</v>
      </c>
      <c r="H13" s="2">
        <v>49</v>
      </c>
      <c r="I13" s="4">
        <v>0.12669270833333299</v>
      </c>
      <c r="J13" s="2">
        <v>70</v>
      </c>
    </row>
    <row r="14" spans="1:11" x14ac:dyDescent="0.2">
      <c r="A14" s="2"/>
      <c r="B14" s="5" t="s">
        <v>0</v>
      </c>
      <c r="D14" s="3">
        <f>SUM(D10:D13)</f>
        <v>317</v>
      </c>
      <c r="F14" s="3">
        <f>SUM(F10:F13)</f>
        <v>235</v>
      </c>
      <c r="H14" s="3">
        <f>SUM(H10:H13)</f>
        <v>253</v>
      </c>
      <c r="I14" s="4"/>
      <c r="J14" s="3">
        <f>SUM(J10:J13)</f>
        <v>280</v>
      </c>
      <c r="K14">
        <f>D14+F14+H14+J14</f>
        <v>1085</v>
      </c>
    </row>
    <row r="15" spans="1:11" x14ac:dyDescent="0.2">
      <c r="A15" s="2"/>
      <c r="B15" s="6" t="s">
        <v>5</v>
      </c>
      <c r="H15" s="2"/>
      <c r="I15" s="4"/>
      <c r="J15" s="2"/>
    </row>
    <row r="16" spans="1:11" x14ac:dyDescent="0.2">
      <c r="A16" s="2">
        <v>137</v>
      </c>
      <c r="B16" s="6" t="s">
        <v>4</v>
      </c>
      <c r="C16" s="1">
        <v>10.75</v>
      </c>
      <c r="D16" s="2">
        <v>75</v>
      </c>
      <c r="E16" s="1">
        <v>3.14</v>
      </c>
      <c r="F16" s="2">
        <v>58</v>
      </c>
      <c r="G16" s="1">
        <v>4.8499999999999996</v>
      </c>
      <c r="H16" s="2">
        <v>62</v>
      </c>
      <c r="I16" s="4">
        <v>1.8827546296296298E-3</v>
      </c>
      <c r="J16" s="2">
        <v>42</v>
      </c>
    </row>
    <row r="17" spans="1:11" x14ac:dyDescent="0.2">
      <c r="A17" s="2">
        <v>138</v>
      </c>
      <c r="B17" s="6" t="s">
        <v>3</v>
      </c>
      <c r="C17" s="1">
        <v>11.03</v>
      </c>
      <c r="D17" s="2">
        <v>70</v>
      </c>
      <c r="E17" s="1">
        <v>2.2400000000000002</v>
      </c>
      <c r="F17" s="2">
        <v>27</v>
      </c>
      <c r="G17" s="1">
        <v>4.0999999999999996</v>
      </c>
      <c r="H17" s="2">
        <v>49</v>
      </c>
      <c r="I17" s="4">
        <v>4.3549421296296298E-2</v>
      </c>
      <c r="J17" s="2">
        <v>42</v>
      </c>
    </row>
    <row r="18" spans="1:11" x14ac:dyDescent="0.2">
      <c r="A18" s="2">
        <v>139</v>
      </c>
      <c r="B18" s="6" t="s">
        <v>2</v>
      </c>
      <c r="C18" s="1">
        <v>11.48</v>
      </c>
      <c r="D18" s="2">
        <v>63</v>
      </c>
      <c r="E18" s="1">
        <v>2.46</v>
      </c>
      <c r="F18" s="2">
        <v>35</v>
      </c>
      <c r="G18" s="1">
        <v>3.91</v>
      </c>
      <c r="H18" s="2">
        <v>46</v>
      </c>
      <c r="I18" s="4">
        <v>8.5216087962962997E-2</v>
      </c>
      <c r="J18" s="2">
        <v>42</v>
      </c>
    </row>
    <row r="19" spans="1:11" x14ac:dyDescent="0.2">
      <c r="A19" s="2">
        <v>140</v>
      </c>
      <c r="B19" s="6" t="s">
        <v>1</v>
      </c>
      <c r="C19" s="1">
        <v>10.82</v>
      </c>
      <c r="D19" s="2">
        <v>74</v>
      </c>
      <c r="E19" s="1">
        <v>2.4900000000000002</v>
      </c>
      <c r="F19" s="2">
        <v>36</v>
      </c>
      <c r="G19" s="1">
        <v>3.84</v>
      </c>
      <c r="H19" s="2">
        <v>44</v>
      </c>
      <c r="I19" s="4">
        <v>0.12688275462963</v>
      </c>
      <c r="J19" s="2">
        <v>42</v>
      </c>
    </row>
    <row r="20" spans="1:11" x14ac:dyDescent="0.2">
      <c r="A20" s="2"/>
      <c r="B20" s="5" t="s">
        <v>0</v>
      </c>
      <c r="D20" s="3">
        <f>SUM(D16:D19)</f>
        <v>282</v>
      </c>
      <c r="F20" s="3">
        <f>SUM(F16:F19)</f>
        <v>156</v>
      </c>
      <c r="H20" s="3">
        <f>SUM(H16:H19)</f>
        <v>201</v>
      </c>
      <c r="I20" s="4"/>
      <c r="J20" s="3">
        <f>SUM(J16:J19)</f>
        <v>168</v>
      </c>
      <c r="K20">
        <f>D20+F20+H20+J20</f>
        <v>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2025-01-26T17:14:43Z</dcterms:created>
  <dcterms:modified xsi:type="dcterms:W3CDTF">2025-01-26T17:15:06Z</dcterms:modified>
</cp:coreProperties>
</file>